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970" windowHeight="9585"/>
  </bookViews>
  <sheets>
    <sheet name="EK 3" sheetId="1" r:id="rId1"/>
    <sheet name="KISIM A" sheetId="2" r:id="rId2"/>
    <sheet name="KISIM A-" sheetId="3" r:id="rId3"/>
  </sheets>
  <definedNames>
    <definedName name="_xlnm.Print_Area" localSheetId="0">'EK 3'!$A$1:$L$47</definedName>
    <definedName name="_xlnm.Print_Area" localSheetId="1">'KISIM A'!$A$1:$I$31</definedName>
    <definedName name="_xlnm.Print_Area" localSheetId="2">'KISIM A-'!$A$1:$I$27</definedName>
  </definedNames>
  <calcPr calcId="162913"/>
</workbook>
</file>

<file path=xl/calcChain.xml><?xml version="1.0" encoding="utf-8"?>
<calcChain xmlns="http://schemas.openxmlformats.org/spreadsheetml/2006/main">
  <c r="F34" i="3" l="1"/>
  <c r="F35" i="3" s="1"/>
  <c r="G34" i="3"/>
  <c r="G35" i="3" s="1"/>
  <c r="H34" i="3"/>
  <c r="H35" i="3" s="1"/>
  <c r="I34" i="3"/>
  <c r="I35" i="3" s="1"/>
  <c r="E34" i="3"/>
  <c r="E35" i="3" s="1"/>
  <c r="F42" i="2"/>
  <c r="F43" i="2" s="1"/>
  <c r="G42" i="2"/>
  <c r="G43" i="2" s="1"/>
  <c r="H42" i="2"/>
  <c r="H43" i="2" s="1"/>
  <c r="I42" i="2"/>
  <c r="I43" i="2" s="1"/>
  <c r="E42" i="2"/>
  <c r="E43" i="2" s="1"/>
  <c r="E36" i="3" l="1"/>
  <c r="E44" i="2"/>
  <c r="E37" i="3" s="1"/>
  <c r="E38" i="3" l="1"/>
  <c r="K36" i="1" s="1"/>
  <c r="K37" i="1" s="1"/>
</calcChain>
</file>

<file path=xl/sharedStrings.xml><?xml version="1.0" encoding="utf-8"?>
<sst xmlns="http://schemas.openxmlformats.org/spreadsheetml/2006/main" count="123" uniqueCount="101">
  <si>
    <t>PERFORMANS DEĞERLENDİRME FORMU</t>
  </si>
  <si>
    <t xml:space="preserve">Değerlendiricinin: </t>
  </si>
  <si>
    <t>Adı Soyadı</t>
  </si>
  <si>
    <t>TC Kimlik Numarası</t>
  </si>
  <si>
    <t>Okulu / Kurumu</t>
  </si>
  <si>
    <t>Branşı</t>
  </si>
  <si>
    <t>Görevi</t>
  </si>
  <si>
    <t>Maarif Müfettişi</t>
  </si>
  <si>
    <t>Okul Müdürü</t>
  </si>
  <si>
    <t>Danışman Öğretmen</t>
  </si>
  <si>
    <t>:</t>
  </si>
  <si>
    <t>EK-3</t>
  </si>
  <si>
    <t>Değerlendirilen Adayın :</t>
  </si>
  <si>
    <t>Değerlendirme Sonucunda Toplam Ham Puan   :</t>
  </si>
  <si>
    <t>100 üzerinden değerlendirme puanı (Değerlendirme Toplam Ham Puan/2)   :</t>
  </si>
  <si>
    <t>(Not: Öğretmen değerlendirme puanı, madde ham puanlarının toplamının ikiye bölünmesi ile elde edilir.)</t>
  </si>
  <si>
    <t>Değerlendirme Tarihi</t>
  </si>
  <si>
    <t>Değerlendirici İmzası</t>
  </si>
  <si>
    <t xml:space="preserve"> Hiçbir Zaman</t>
  </si>
  <si>
    <t xml:space="preserve"> Nadiren</t>
  </si>
  <si>
    <t xml:space="preserve"> Bazen</t>
  </si>
  <si>
    <t xml:space="preserve"> Sıklıkla</t>
  </si>
  <si>
    <t xml:space="preserve"> Her Zaman</t>
  </si>
  <si>
    <t>MESLEKİ 
ÖLÇÜTLER</t>
  </si>
  <si>
    <t>Eğitim ve Öğretim Ortamlarını Düzenleyebilme</t>
  </si>
  <si>
    <t>Türkçeyi kurallarına uygun akıcı ve anlaşılır biçimde konuşur.</t>
  </si>
  <si>
    <t>Eğitim 
Öğretimi Planlayabilme</t>
  </si>
  <si>
    <t>İletişim
Becerilerini
Etkili
Kullanabilme</t>
  </si>
  <si>
    <t>Beden dilini, ses tonunu doğru kullanır.</t>
  </si>
  <si>
    <t>Öğrencileri 
Hedef 
Kazanımlar 
Doğrultusunda 
Güdüleyebilme</t>
  </si>
  <si>
    <t xml:space="preserve">
GÖSTERGELER</t>
  </si>
  <si>
    <t>Zamanı Yönetebilme</t>
  </si>
  <si>
    <t>Öğretim
Yöntem ve
Tekniklerini Etkin Biçimde
Kullanabilme</t>
  </si>
  <si>
    <t>Eğitim Öğretim
Sürecini Değerlendire-
bilme</t>
  </si>
  <si>
    <t>Öğretmenlik
Mesleğinin
Gerektirdiği
Genel Tutum
ve Davranışları
Sergileyebilme</t>
  </si>
  <si>
    <t>Mesleki ve kişisel gelişimi ile ilgili çalışmalara katılır.</t>
  </si>
  <si>
    <t>Görev ve sorumluluklarını zamanında yerine getirir.</t>
  </si>
  <si>
    <t>Çocuk ve insan haklarını gözetir.</t>
  </si>
  <si>
    <t>Kılık kıyafetine özen gösterir.</t>
  </si>
  <si>
    <t>Eğitim öğretime ilişkin iyi örnekleri meslektaşlarıyla paylaşır.</t>
  </si>
  <si>
    <t>Diğer………………….</t>
  </si>
  <si>
    <t>Çevre imkanlarını Kullanabilme</t>
  </si>
  <si>
    <t>Öğrencilerle etkili iletişim kurar.</t>
  </si>
  <si>
    <t>Kurumun Eğitim
Öğretim
Politikalarına
Uyum ve Katkı
Sağlayabilme</t>
  </si>
  <si>
    <t xml:space="preserve"> (0- 200)</t>
  </si>
  <si>
    <t xml:space="preserve"> (0- 100)</t>
  </si>
  <si>
    <t>A-1</t>
  </si>
  <si>
    <t>A-2</t>
  </si>
  <si>
    <t>A-3</t>
  </si>
  <si>
    <t>A-4</t>
  </si>
  <si>
    <t>A-5</t>
  </si>
  <si>
    <t>Danışman öğretmen rehberliğinde oluşturacağı örnek planlarda öğrenme ortamlarını dikkate alır.</t>
  </si>
  <si>
    <t>Danışman öğretmen rehberliğinde hazırladığı örnek planlar açık ve anlaşılırdır.</t>
  </si>
  <si>
    <t>Danışman öğretmen rehberliğinde hazırladığı örnek planlarda öğrencilerin hazır bulunuşluk düzeylerine dikkat eder.</t>
  </si>
  <si>
    <t>Danışman öğretmen rehberliğinde hazırladığı örnek planlarda öğrencilerin bireysel farklılıklarına dikkat eder.</t>
  </si>
  <si>
    <t>Danışman öğretmen rehberliğinde yürüttüğü eğitim-öğretim faaliyetlerine yönelik hazırladığı örnek planları ihtiyaca göre günceller.</t>
  </si>
  <si>
    <t>Bu kısım Rehberlik alanı ile Rehberlik ve Araştırma Merkezinde Özel Eğitim Bölümünde çalışan Özel Eğitim alanı hariç tüm aday öğretmenlerin Aday Yetiştirme Sürecinde kullanılacaktır.</t>
  </si>
  <si>
    <t>Danışman öğretmen rehberliğinde gerçekleştirdiği örnek uygulamalarda öğrenme ortamlarını öğrencilerin bireysel farklılıklarına göre düzenler.</t>
  </si>
  <si>
    <t>Danışman öğretmen rehberliğinde gerçekleştirdiği örnek uygulamalarda öğrenme ortamlarının güvenliğine ilişkin tedbirler alır.</t>
  </si>
  <si>
    <t>Danışman öğretmen rehberliğinde gerçekleştirdiği örnek uygulamalarda öğrenme ortamlarını hedef kazanımların özelliklerine göre düzenler.</t>
  </si>
  <si>
    <t>Danışman öğretmen rehberliğinde yürüttüğü eğitim-öğretim faaliyetlerinde öğrenme ortamlarını farklı duyulara hitap edecek biçimde düzenler.</t>
  </si>
  <si>
    <t>Danışman öğretmen rehberliğinde oluşturduğu öğrenme ortamlarında öğrenmeyi destekleyen öğretim teknolojileri ve materyallerini kullanır.</t>
  </si>
  <si>
    <t>Yönetici ve meslektaşlarıyla etkili iletişim kurar.</t>
  </si>
  <si>
    <t>Danışman öğretmen rehberliğinde öğrenci velileri ile etkili iletişim kurar.</t>
  </si>
  <si>
    <t>Örnek ders uygulamalarında öğrencilerin hazır bulunuşluk düzeyini dikkate alır.</t>
  </si>
  <si>
    <t>Örnek ders uygulamalarında öğrencileri hedef kazanımlarından haberdar eder.</t>
  </si>
  <si>
    <t>Örnek ders uygulamalarında öğrencilerin önceki bilgileri ile yeni öğretilecek bilgiler arasında bağlantılar kurmasını sağlar.</t>
  </si>
  <si>
    <t>Örnek ders uygulamalarında her öğrencinin başarma duygusunu tadacağı etkinlikler düzenler.</t>
  </si>
  <si>
    <t>Örnek ders uygulamalarında hedef kazanımlara ulaşan öğrencilerin üst düzey beceriler geliştirmesini sağlayacak yöntem ve teknikler kullanır.</t>
  </si>
  <si>
    <t>Örnek ders uygulamalarında, çevresel imkânları eğitim-öğretim ortamlarını düzenlemede destekleyici unsurlar olarak kullanır.</t>
  </si>
  <si>
    <t>Örnek ders uygulamalarında öğretim programlarında yer alan hedef kazanımlara ulaşılmasında çevresel faktörleri etkin biçimde kullanır.</t>
  </si>
  <si>
    <t>Eğitim-öğretimin kalitesini artırmak için kişi, kurum ve kuruluşlarla yapılan işbirliği sürecine katkı sağlar.</t>
  </si>
  <si>
    <t>Eğitim-öğretim sürecinde aile katılımının sağlanmasına katkı sunar.</t>
  </si>
  <si>
    <t>Kurum imkânlarını geliştirmek için kurum-çevre işbirliği sürecine katkı sağlar.</t>
  </si>
  <si>
    <t>Eğitim-öğretim sürecinde planlanan çalışma saatlerine uyar.</t>
  </si>
  <si>
    <t>Eğitim-öğretim sürecinde zamanı etkin ve verimli kullanır.</t>
  </si>
  <si>
    <t>Eğitim-Öğretim sürecinde gerçekleştirdiği örnek uygulamalarını planlarda öngörülen sürede tamamlar.</t>
  </si>
  <si>
    <t>Eğitim-öğretim sürecinde kendisine tanımlanan görevlerde teknolojiden faydalanarak zamanı verimli kullanır.</t>
  </si>
  <si>
    <t>Örnek ders uygulamalarında hedef kazanımlara ulaşmada uygun öğretim yöntem ve teknikleri kullanır.</t>
  </si>
  <si>
    <t>Eğitim-öğretim sürecinde öğrencilerin hazır bulunuşluk düzeylerine uygun öğretim yöntem ve teknikleri kullanır.</t>
  </si>
  <si>
    <t>Öğrencilerin bireysel yeteneklerini keşfedebilmelerine imkân sağlar.</t>
  </si>
  <si>
    <t>Eğitim-öğretim sürecini günlük yaşantılardan örneklerle bütünleştirir.</t>
  </si>
  <si>
    <t>Örnek ders uygulamalarında öğrencilerin yaparak yaşayarak öğrenmelerine sağlar.</t>
  </si>
  <si>
    <t>Danışman öğretmen rehberliğinde ölçme değerlendirme yöntem ve araçlarını öğrenme süreçlerine uygun olarak seçer.</t>
  </si>
  <si>
    <t>Danışman öğretmen rehberliğinde eğitim-öğretim sürecini değerlendirmek için hedef kazanımlara uygun klasik ve alternatif örnek ölçme değerlendirme araçlarını hazırlar.</t>
  </si>
  <si>
    <t>Örnek ölçme değerlendirme uygulamalarında süreci adil ve şeffaf biçimde yürütür.</t>
  </si>
  <si>
    <t>Danışman öğretmen rehberliğinde proje, performans görevlerini veya yazılı sınavlara ilişkin örnekleri değerlendirir.</t>
  </si>
  <si>
    <t>Danışman öğretmen rehberliğinde örnek değerlendirme sonuçlarına ilişkin paydaşlara geri bildirimler verir.</t>
  </si>
  <si>
    <t>Eğitim-öğretim sürecinde görev ve sorumluluklarını yerine getirirken öğretmenler kurulu ve zümre öğretmenler kurulu kararlarını dikkate alır.</t>
  </si>
  <si>
    <t>Kurumun kalitesinin arttırılması için yürütülen çalışmalara katkı sağlar.</t>
  </si>
  <si>
    <t>Danışman öğretmen ve kurum müdürü rehberliğinde eğitim-öğretim sürecinde kalitenin arttırılması konusunda paydaşlar ile işbirliği yapar.</t>
  </si>
  <si>
    <t>Eğitim öğretim sürecinde görev ve sorumluluklarını meslektaşlarıyla uyum içerisinde yürütür.</t>
  </si>
  <si>
    <t>Çevresine karşı duyarlı davranır.</t>
  </si>
  <si>
    <t>Milli, manevi, ahlaki ve evrensel değerlere uygun davranır.</t>
  </si>
  <si>
    <t>A-6</t>
  </si>
  <si>
    <t>A-7</t>
  </si>
  <si>
    <t>A-8</t>
  </si>
  <si>
    <t>A-9</t>
  </si>
  <si>
    <t>A-10</t>
  </si>
  <si>
    <t>Aday Öğretmen;</t>
  </si>
  <si>
    <t>KISIM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</si>
</sst>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showGridLines="0" tabSelected="1" zoomScaleNormal="100" zoomScaleSheetLayoutView="115" workbookViewId="0">
      <selection activeCell="B15" sqref="B15"/>
    </sheetView>
  </sheetViews>
  <sheetFormatPr defaultColWidth="9.140625" defaultRowHeight="15" x14ac:dyDescent="0.25"/>
  <cols>
    <col min="1" max="1" width="5.42578125" style="1" customWidth="1"/>
    <col min="2" max="2" width="2.7109375" style="1" customWidth="1"/>
    <col min="3" max="3" width="1.85546875" style="1" customWidth="1"/>
    <col min="4" max="4" width="10.140625" style="1" customWidth="1"/>
    <col min="5" max="5" width="2" style="1" customWidth="1"/>
    <col min="6" max="9" width="9.140625" style="1"/>
    <col min="10" max="10" width="11" style="1" customWidth="1"/>
    <col min="11" max="11" width="10.42578125" style="1" bestFit="1" customWidth="1"/>
    <col min="12" max="16384" width="9.140625" style="1"/>
  </cols>
  <sheetData>
    <row r="2" spans="1:12" x14ac:dyDescent="0.25">
      <c r="L2" s="2" t="s">
        <v>11</v>
      </c>
    </row>
    <row r="4" spans="1:12" ht="18.75" x14ac:dyDescent="0.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7" spans="1:12" ht="15.75" x14ac:dyDescent="0.25">
      <c r="A7" s="4" t="s">
        <v>1</v>
      </c>
    </row>
    <row r="9" spans="1:12" x14ac:dyDescent="0.25">
      <c r="A9" s="13" t="s">
        <v>2</v>
      </c>
      <c r="B9" s="13"/>
      <c r="C9" s="13"/>
      <c r="D9" s="13"/>
      <c r="E9" s="13" t="s">
        <v>10</v>
      </c>
      <c r="F9" s="53"/>
      <c r="G9" s="53"/>
      <c r="H9" s="53"/>
      <c r="I9" s="53"/>
      <c r="J9" s="53"/>
      <c r="K9" s="53"/>
      <c r="L9" s="53"/>
    </row>
    <row r="10" spans="1:12" x14ac:dyDescent="0.25">
      <c r="A10" s="13" t="s">
        <v>3</v>
      </c>
      <c r="B10" s="13"/>
      <c r="C10" s="13"/>
      <c r="D10" s="13"/>
      <c r="E10" s="13" t="s">
        <v>10</v>
      </c>
      <c r="F10" s="53"/>
      <c r="G10" s="53"/>
      <c r="H10" s="53"/>
      <c r="I10" s="53"/>
      <c r="J10" s="53"/>
      <c r="K10" s="53"/>
      <c r="L10" s="53"/>
    </row>
    <row r="11" spans="1:12" x14ac:dyDescent="0.25">
      <c r="A11" s="13" t="s">
        <v>4</v>
      </c>
      <c r="B11" s="13"/>
      <c r="C11" s="13"/>
      <c r="D11" s="13"/>
      <c r="E11" s="13" t="s">
        <v>10</v>
      </c>
      <c r="F11" s="53"/>
      <c r="G11" s="53"/>
      <c r="H11" s="53"/>
      <c r="I11" s="53"/>
      <c r="J11" s="53"/>
      <c r="K11" s="53"/>
      <c r="L11" s="53"/>
    </row>
    <row r="12" spans="1:12" x14ac:dyDescent="0.25">
      <c r="A12" s="14" t="s">
        <v>5</v>
      </c>
      <c r="B12" s="14"/>
      <c r="C12" s="14"/>
      <c r="D12" s="14"/>
      <c r="E12" s="14" t="s">
        <v>10</v>
      </c>
      <c r="F12" s="47"/>
      <c r="G12" s="47"/>
      <c r="H12" s="47"/>
      <c r="I12" s="47"/>
      <c r="J12" s="47"/>
      <c r="K12" s="47"/>
      <c r="L12" s="47"/>
    </row>
    <row r="13" spans="1:12" x14ac:dyDescent="0.25">
      <c r="A13" s="14" t="s">
        <v>6</v>
      </c>
      <c r="B13" s="14"/>
      <c r="C13" s="14"/>
      <c r="D13" s="14"/>
      <c r="E13" s="14" t="s">
        <v>10</v>
      </c>
      <c r="F13" s="54"/>
      <c r="G13" s="54"/>
      <c r="H13" s="54"/>
      <c r="I13" s="54"/>
      <c r="J13" s="54"/>
      <c r="K13" s="54"/>
      <c r="L13" s="54"/>
    </row>
    <row r="15" spans="1:12" x14ac:dyDescent="0.25">
      <c r="B15" s="27"/>
      <c r="D15" s="5" t="s">
        <v>9</v>
      </c>
    </row>
    <row r="16" spans="1:12" ht="5.25" customHeight="1" x14ac:dyDescent="0.25">
      <c r="D16" s="5"/>
    </row>
    <row r="17" spans="1:12" x14ac:dyDescent="0.25">
      <c r="B17" s="28"/>
      <c r="D17" s="5" t="s">
        <v>8</v>
      </c>
    </row>
    <row r="18" spans="1:12" ht="6.75" customHeight="1" x14ac:dyDescent="0.25">
      <c r="D18" s="5"/>
    </row>
    <row r="19" spans="1:12" x14ac:dyDescent="0.25">
      <c r="B19" s="28"/>
      <c r="D19" s="5" t="s">
        <v>7</v>
      </c>
    </row>
    <row r="20" spans="1:12" ht="7.5" customHeight="1" x14ac:dyDescent="0.25">
      <c r="D20" s="5"/>
    </row>
    <row r="21" spans="1:12" x14ac:dyDescent="0.25">
      <c r="B21" s="28"/>
      <c r="D21" s="55" t="s">
        <v>40</v>
      </c>
      <c r="E21" s="55"/>
      <c r="F21" s="55"/>
      <c r="G21" s="55"/>
    </row>
    <row r="25" spans="1:12" ht="15.75" x14ac:dyDescent="0.25">
      <c r="A25" s="4" t="s">
        <v>12</v>
      </c>
    </row>
    <row r="27" spans="1:12" x14ac:dyDescent="0.25">
      <c r="A27" s="13" t="s">
        <v>2</v>
      </c>
      <c r="B27" s="13"/>
      <c r="C27" s="13"/>
      <c r="D27" s="13"/>
      <c r="E27" s="13" t="s">
        <v>10</v>
      </c>
      <c r="F27" s="47"/>
      <c r="G27" s="47"/>
      <c r="H27" s="47"/>
      <c r="I27" s="47"/>
      <c r="J27" s="47"/>
      <c r="K27" s="47"/>
      <c r="L27" s="47"/>
    </row>
    <row r="28" spans="1:12" x14ac:dyDescent="0.25">
      <c r="A28" s="13" t="s">
        <v>3</v>
      </c>
      <c r="B28" s="13"/>
      <c r="C28" s="13"/>
      <c r="D28" s="13"/>
      <c r="E28" s="13" t="s">
        <v>10</v>
      </c>
      <c r="F28" s="47"/>
      <c r="G28" s="47"/>
      <c r="H28" s="47"/>
      <c r="I28" s="47"/>
      <c r="J28" s="47"/>
      <c r="K28" s="47"/>
      <c r="L28" s="47"/>
    </row>
    <row r="29" spans="1:12" x14ac:dyDescent="0.25">
      <c r="A29" s="13" t="s">
        <v>4</v>
      </c>
      <c r="B29" s="13"/>
      <c r="C29" s="13"/>
      <c r="D29" s="13"/>
      <c r="E29" s="13" t="s">
        <v>10</v>
      </c>
      <c r="F29" s="53"/>
      <c r="G29" s="53"/>
      <c r="H29" s="53"/>
      <c r="I29" s="53"/>
      <c r="J29" s="53"/>
      <c r="K29" s="53"/>
      <c r="L29" s="53"/>
    </row>
    <row r="30" spans="1:12" x14ac:dyDescent="0.25">
      <c r="A30" s="14" t="s">
        <v>5</v>
      </c>
      <c r="B30" s="14"/>
      <c r="C30" s="14"/>
      <c r="D30" s="14"/>
      <c r="E30" s="14" t="s">
        <v>10</v>
      </c>
      <c r="F30" s="47"/>
      <c r="G30" s="47"/>
      <c r="H30" s="47"/>
      <c r="I30" s="47"/>
      <c r="J30" s="47"/>
      <c r="K30" s="47"/>
      <c r="L30" s="47"/>
    </row>
    <row r="36" spans="1:12" x14ac:dyDescent="0.25">
      <c r="A36" s="3" t="s">
        <v>13</v>
      </c>
      <c r="C36" s="3"/>
      <c r="K36" s="12">
        <f>+'KISIM A-'!E38</f>
        <v>0</v>
      </c>
      <c r="L36" s="1" t="s">
        <v>44</v>
      </c>
    </row>
    <row r="37" spans="1:12" x14ac:dyDescent="0.25">
      <c r="A37" s="3" t="s">
        <v>14</v>
      </c>
      <c r="C37" s="3"/>
      <c r="K37" s="12">
        <f>+CEILING(K36/2,1)</f>
        <v>0</v>
      </c>
      <c r="L37" s="1" t="s">
        <v>45</v>
      </c>
    </row>
    <row r="38" spans="1:12" ht="30.75" customHeight="1" x14ac:dyDescent="0.25">
      <c r="A38" s="49" t="s">
        <v>15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40" spans="1:12" x14ac:dyDescent="0.25">
      <c r="A40" s="50" t="s">
        <v>16</v>
      </c>
      <c r="B40" s="50"/>
      <c r="C40" s="50"/>
      <c r="D40" s="50"/>
      <c r="E40" s="1" t="s">
        <v>10</v>
      </c>
      <c r="F40" s="51"/>
      <c r="G40" s="52"/>
      <c r="H40" s="52"/>
      <c r="I40" s="52"/>
      <c r="J40" s="52"/>
      <c r="K40" s="52"/>
      <c r="L40" s="52"/>
    </row>
    <row r="42" spans="1:12" x14ac:dyDescent="0.25">
      <c r="A42" s="50" t="s">
        <v>17</v>
      </c>
      <c r="B42" s="50"/>
      <c r="C42" s="50"/>
      <c r="D42" s="50"/>
      <c r="E42" s="1" t="s">
        <v>10</v>
      </c>
      <c r="F42" s="29"/>
    </row>
  </sheetData>
  <sheetProtection sheet="1" objects="1" scenarios="1"/>
  <mergeCells count="15">
    <mergeCell ref="F30:L30"/>
    <mergeCell ref="A4:L4"/>
    <mergeCell ref="A38:L38"/>
    <mergeCell ref="A40:D40"/>
    <mergeCell ref="A42:D42"/>
    <mergeCell ref="F40:L40"/>
    <mergeCell ref="F9:L9"/>
    <mergeCell ref="F10:L10"/>
    <mergeCell ref="F11:L11"/>
    <mergeCell ref="F12:L12"/>
    <mergeCell ref="F13:L13"/>
    <mergeCell ref="F27:L27"/>
    <mergeCell ref="F28:L28"/>
    <mergeCell ref="F29:L29"/>
    <mergeCell ref="D21:G2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Normal="100" zoomScaleSheetLayoutView="100" workbookViewId="0">
      <selection activeCell="N10" sqref="N10"/>
    </sheetView>
  </sheetViews>
  <sheetFormatPr defaultColWidth="9.140625" defaultRowHeight="15" x14ac:dyDescent="0.25"/>
  <cols>
    <col min="1" max="1" width="5.5703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9" ht="18.75" x14ac:dyDescent="0.25">
      <c r="A1" s="56" t="s">
        <v>100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71" t="s">
        <v>56</v>
      </c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71"/>
      <c r="B3" s="71"/>
      <c r="C3" s="71"/>
      <c r="D3" s="71"/>
      <c r="E3" s="71"/>
      <c r="F3" s="71"/>
      <c r="G3" s="71"/>
      <c r="H3" s="71"/>
      <c r="I3" s="71"/>
    </row>
    <row r="4" spans="1:9" ht="9.9499999999999993" customHeight="1" thickBot="1" x14ac:dyDescent="0.3"/>
    <row r="5" spans="1:9" ht="76.5" customHeight="1" x14ac:dyDescent="0.25">
      <c r="A5" s="63" t="s">
        <v>23</v>
      </c>
      <c r="B5" s="64"/>
      <c r="C5" s="67" t="s">
        <v>30</v>
      </c>
      <c r="D5" s="68"/>
      <c r="E5" s="44" t="s">
        <v>18</v>
      </c>
      <c r="F5" s="37" t="s">
        <v>19</v>
      </c>
      <c r="G5" s="37" t="s">
        <v>20</v>
      </c>
      <c r="H5" s="37" t="s">
        <v>21</v>
      </c>
      <c r="I5" s="38" t="s">
        <v>22</v>
      </c>
    </row>
    <row r="6" spans="1:9" ht="15" customHeight="1" thickBot="1" x14ac:dyDescent="0.3">
      <c r="A6" s="65"/>
      <c r="B6" s="66"/>
      <c r="C6" s="69" t="s">
        <v>99</v>
      </c>
      <c r="D6" s="70"/>
      <c r="E6" s="46">
        <v>0</v>
      </c>
      <c r="F6" s="39">
        <v>1</v>
      </c>
      <c r="G6" s="39">
        <v>2</v>
      </c>
      <c r="H6" s="39">
        <v>3</v>
      </c>
      <c r="I6" s="40">
        <v>4</v>
      </c>
    </row>
    <row r="7" spans="1:9" ht="28.5" customHeight="1" x14ac:dyDescent="0.25">
      <c r="A7" s="57" t="s">
        <v>46</v>
      </c>
      <c r="B7" s="60" t="s">
        <v>26</v>
      </c>
      <c r="C7" s="10">
        <v>1</v>
      </c>
      <c r="D7" s="41" t="s">
        <v>51</v>
      </c>
      <c r="E7" s="15"/>
      <c r="F7" s="15"/>
      <c r="G7" s="15"/>
      <c r="H7" s="15"/>
      <c r="I7" s="16"/>
    </row>
    <row r="8" spans="1:9" ht="25.5" x14ac:dyDescent="0.25">
      <c r="A8" s="58"/>
      <c r="B8" s="61"/>
      <c r="C8" s="7">
        <v>2</v>
      </c>
      <c r="D8" s="33" t="s">
        <v>52</v>
      </c>
      <c r="E8" s="17"/>
      <c r="F8" s="17"/>
      <c r="G8" s="17"/>
      <c r="H8" s="17"/>
      <c r="I8" s="18"/>
    </row>
    <row r="9" spans="1:9" ht="32.25" customHeight="1" x14ac:dyDescent="0.25">
      <c r="A9" s="58"/>
      <c r="B9" s="61"/>
      <c r="C9" s="7">
        <v>3</v>
      </c>
      <c r="D9" s="33" t="s">
        <v>53</v>
      </c>
      <c r="E9" s="17"/>
      <c r="F9" s="17"/>
      <c r="G9" s="17"/>
      <c r="H9" s="17"/>
      <c r="I9" s="18"/>
    </row>
    <row r="10" spans="1:9" ht="25.5" x14ac:dyDescent="0.25">
      <c r="A10" s="58"/>
      <c r="B10" s="61"/>
      <c r="C10" s="7">
        <v>4</v>
      </c>
      <c r="D10" s="33" t="s">
        <v>54</v>
      </c>
      <c r="E10" s="17"/>
      <c r="F10" s="17"/>
      <c r="G10" s="17"/>
      <c r="H10" s="17"/>
      <c r="I10" s="18"/>
    </row>
    <row r="11" spans="1:9" ht="39" thickBot="1" x14ac:dyDescent="0.3">
      <c r="A11" s="59"/>
      <c r="B11" s="62"/>
      <c r="C11" s="11">
        <v>5</v>
      </c>
      <c r="D11" s="42" t="s">
        <v>55</v>
      </c>
      <c r="E11" s="19"/>
      <c r="F11" s="19"/>
      <c r="G11" s="19"/>
      <c r="H11" s="19"/>
      <c r="I11" s="20"/>
    </row>
    <row r="12" spans="1:9" ht="38.25" customHeight="1" x14ac:dyDescent="0.25">
      <c r="A12" s="57" t="s">
        <v>47</v>
      </c>
      <c r="B12" s="60" t="s">
        <v>24</v>
      </c>
      <c r="C12" s="10">
        <v>6</v>
      </c>
      <c r="D12" s="36" t="s">
        <v>57</v>
      </c>
      <c r="E12" s="15"/>
      <c r="F12" s="15"/>
      <c r="G12" s="15"/>
      <c r="H12" s="15"/>
      <c r="I12" s="16"/>
    </row>
    <row r="13" spans="1:9" ht="38.25" x14ac:dyDescent="0.25">
      <c r="A13" s="58"/>
      <c r="B13" s="61"/>
      <c r="C13" s="7">
        <v>7</v>
      </c>
      <c r="D13" s="34" t="s">
        <v>58</v>
      </c>
      <c r="E13" s="17"/>
      <c r="F13" s="17"/>
      <c r="G13" s="17"/>
      <c r="H13" s="17"/>
      <c r="I13" s="18"/>
    </row>
    <row r="14" spans="1:9" ht="38.25" x14ac:dyDescent="0.25">
      <c r="A14" s="58"/>
      <c r="B14" s="61"/>
      <c r="C14" s="7">
        <v>8</v>
      </c>
      <c r="D14" s="34" t="s">
        <v>59</v>
      </c>
      <c r="E14" s="17"/>
      <c r="F14" s="17"/>
      <c r="G14" s="17"/>
      <c r="H14" s="17"/>
      <c r="I14" s="18"/>
    </row>
    <row r="15" spans="1:9" ht="38.25" x14ac:dyDescent="0.25">
      <c r="A15" s="58"/>
      <c r="B15" s="61"/>
      <c r="C15" s="7">
        <v>9</v>
      </c>
      <c r="D15" s="34" t="s">
        <v>60</v>
      </c>
      <c r="E15" s="17"/>
      <c r="F15" s="17"/>
      <c r="G15" s="17"/>
      <c r="H15" s="17"/>
      <c r="I15" s="18"/>
    </row>
    <row r="16" spans="1:9" ht="39" thickBot="1" x14ac:dyDescent="0.3">
      <c r="A16" s="59"/>
      <c r="B16" s="62"/>
      <c r="C16" s="11">
        <v>10</v>
      </c>
      <c r="D16" s="35" t="s">
        <v>61</v>
      </c>
      <c r="E16" s="19"/>
      <c r="F16" s="19"/>
      <c r="G16" s="19"/>
      <c r="H16" s="19"/>
      <c r="I16" s="20"/>
    </row>
    <row r="17" spans="1:9" ht="15" customHeight="1" x14ac:dyDescent="0.25">
      <c r="A17" s="57" t="s">
        <v>48</v>
      </c>
      <c r="B17" s="60" t="s">
        <v>27</v>
      </c>
      <c r="C17" s="10">
        <v>11</v>
      </c>
      <c r="D17" s="36" t="s">
        <v>25</v>
      </c>
      <c r="E17" s="15"/>
      <c r="F17" s="15"/>
      <c r="G17" s="15"/>
      <c r="H17" s="15"/>
      <c r="I17" s="16"/>
    </row>
    <row r="18" spans="1:9" x14ac:dyDescent="0.25">
      <c r="A18" s="58"/>
      <c r="B18" s="61"/>
      <c r="C18" s="7">
        <v>12</v>
      </c>
      <c r="D18" s="34" t="s">
        <v>28</v>
      </c>
      <c r="E18" s="17"/>
      <c r="F18" s="17"/>
      <c r="G18" s="17"/>
      <c r="H18" s="17"/>
      <c r="I18" s="18"/>
    </row>
    <row r="19" spans="1:9" x14ac:dyDescent="0.25">
      <c r="A19" s="58"/>
      <c r="B19" s="61"/>
      <c r="C19" s="7">
        <v>13</v>
      </c>
      <c r="D19" s="34" t="s">
        <v>62</v>
      </c>
      <c r="E19" s="17"/>
      <c r="F19" s="17"/>
      <c r="G19" s="17"/>
      <c r="H19" s="17"/>
      <c r="I19" s="18"/>
    </row>
    <row r="20" spans="1:9" ht="25.5" x14ac:dyDescent="0.25">
      <c r="A20" s="58"/>
      <c r="B20" s="61"/>
      <c r="C20" s="7">
        <v>14</v>
      </c>
      <c r="D20" s="34" t="s">
        <v>63</v>
      </c>
      <c r="E20" s="17"/>
      <c r="F20" s="17"/>
      <c r="G20" s="17"/>
      <c r="H20" s="17"/>
      <c r="I20" s="18"/>
    </row>
    <row r="21" spans="1:9" ht="15.75" thickBot="1" x14ac:dyDescent="0.3">
      <c r="A21" s="59"/>
      <c r="B21" s="62"/>
      <c r="C21" s="11">
        <v>15</v>
      </c>
      <c r="D21" s="35" t="s">
        <v>42</v>
      </c>
      <c r="E21" s="19"/>
      <c r="F21" s="19"/>
      <c r="G21" s="19"/>
      <c r="H21" s="19"/>
      <c r="I21" s="20"/>
    </row>
    <row r="22" spans="1:9" ht="29.25" customHeight="1" x14ac:dyDescent="0.25">
      <c r="A22" s="57" t="s">
        <v>49</v>
      </c>
      <c r="B22" s="60" t="s">
        <v>29</v>
      </c>
      <c r="C22" s="10">
        <v>16</v>
      </c>
      <c r="D22" s="36" t="s">
        <v>64</v>
      </c>
      <c r="E22" s="15"/>
      <c r="F22" s="15"/>
      <c r="G22" s="15"/>
      <c r="H22" s="15"/>
      <c r="I22" s="16"/>
    </row>
    <row r="23" spans="1:9" ht="25.5" x14ac:dyDescent="0.25">
      <c r="A23" s="58"/>
      <c r="B23" s="61"/>
      <c r="C23" s="7">
        <v>17</v>
      </c>
      <c r="D23" s="34" t="s">
        <v>65</v>
      </c>
      <c r="E23" s="17"/>
      <c r="F23" s="17"/>
      <c r="G23" s="17"/>
      <c r="H23" s="17"/>
      <c r="I23" s="18"/>
    </row>
    <row r="24" spans="1:9" ht="30" customHeight="1" x14ac:dyDescent="0.25">
      <c r="A24" s="58"/>
      <c r="B24" s="61"/>
      <c r="C24" s="7">
        <v>18</v>
      </c>
      <c r="D24" s="34" t="s">
        <v>66</v>
      </c>
      <c r="E24" s="17"/>
      <c r="F24" s="17"/>
      <c r="G24" s="17"/>
      <c r="H24" s="17"/>
      <c r="I24" s="18"/>
    </row>
    <row r="25" spans="1:9" ht="25.5" x14ac:dyDescent="0.25">
      <c r="A25" s="58"/>
      <c r="B25" s="61"/>
      <c r="C25" s="7">
        <v>19</v>
      </c>
      <c r="D25" s="34" t="s">
        <v>67</v>
      </c>
      <c r="E25" s="17"/>
      <c r="F25" s="17"/>
      <c r="G25" s="17"/>
      <c r="H25" s="17"/>
      <c r="I25" s="18"/>
    </row>
    <row r="26" spans="1:9" ht="39" thickBot="1" x14ac:dyDescent="0.3">
      <c r="A26" s="59"/>
      <c r="B26" s="62"/>
      <c r="C26" s="11">
        <v>20</v>
      </c>
      <c r="D26" s="35" t="s">
        <v>68</v>
      </c>
      <c r="E26" s="19"/>
      <c r="F26" s="19"/>
      <c r="G26" s="19"/>
      <c r="H26" s="19"/>
      <c r="I26" s="20"/>
    </row>
    <row r="27" spans="1:9" ht="30" customHeight="1" x14ac:dyDescent="0.25">
      <c r="A27" s="57" t="s">
        <v>50</v>
      </c>
      <c r="B27" s="60" t="s">
        <v>41</v>
      </c>
      <c r="C27" s="10">
        <v>21</v>
      </c>
      <c r="D27" s="36" t="s">
        <v>69</v>
      </c>
      <c r="E27" s="15"/>
      <c r="F27" s="15"/>
      <c r="G27" s="15"/>
      <c r="H27" s="15"/>
      <c r="I27" s="16"/>
    </row>
    <row r="28" spans="1:9" ht="24.75" customHeight="1" x14ac:dyDescent="0.25">
      <c r="A28" s="58"/>
      <c r="B28" s="61"/>
      <c r="C28" s="7">
        <v>22</v>
      </c>
      <c r="D28" s="34" t="s">
        <v>70</v>
      </c>
      <c r="E28" s="17"/>
      <c r="F28" s="17"/>
      <c r="G28" s="17"/>
      <c r="H28" s="17"/>
      <c r="I28" s="18"/>
    </row>
    <row r="29" spans="1:9" ht="25.5" x14ac:dyDescent="0.25">
      <c r="A29" s="58"/>
      <c r="B29" s="61"/>
      <c r="C29" s="7">
        <v>23</v>
      </c>
      <c r="D29" s="34" t="s">
        <v>71</v>
      </c>
      <c r="E29" s="17"/>
      <c r="F29" s="17"/>
      <c r="G29" s="17"/>
      <c r="H29" s="17"/>
      <c r="I29" s="18"/>
    </row>
    <row r="30" spans="1:9" ht="25.5" x14ac:dyDescent="0.25">
      <c r="A30" s="58"/>
      <c r="B30" s="61"/>
      <c r="C30" s="7">
        <v>24</v>
      </c>
      <c r="D30" s="34" t="s">
        <v>72</v>
      </c>
      <c r="E30" s="17"/>
      <c r="F30" s="17"/>
      <c r="G30" s="17"/>
      <c r="H30" s="17"/>
      <c r="I30" s="18"/>
    </row>
    <row r="31" spans="1:9" ht="26.25" thickBot="1" x14ac:dyDescent="0.3">
      <c r="A31" s="59"/>
      <c r="B31" s="62"/>
      <c r="C31" s="11">
        <v>25</v>
      </c>
      <c r="D31" s="35" t="s">
        <v>73</v>
      </c>
      <c r="E31" s="19"/>
      <c r="F31" s="19"/>
      <c r="G31" s="19"/>
      <c r="H31" s="19"/>
      <c r="I31" s="20"/>
    </row>
    <row r="42" spans="5:9" x14ac:dyDescent="0.25">
      <c r="E42" s="5">
        <f>+COUNTIF(E7:E31,"X")</f>
        <v>0</v>
      </c>
      <c r="F42" s="5">
        <f t="shared" ref="F42:I42" si="0">+COUNTIF(F7:F31,"X")</f>
        <v>0</v>
      </c>
      <c r="G42" s="5">
        <f t="shared" si="0"/>
        <v>0</v>
      </c>
      <c r="H42" s="5">
        <f t="shared" si="0"/>
        <v>0</v>
      </c>
      <c r="I42" s="5">
        <f t="shared" si="0"/>
        <v>0</v>
      </c>
    </row>
    <row r="43" spans="5:9" x14ac:dyDescent="0.25">
      <c r="E43" s="5">
        <f>+E42*0</f>
        <v>0</v>
      </c>
      <c r="F43" s="5">
        <f>+F42*1</f>
        <v>0</v>
      </c>
      <c r="G43" s="5">
        <f>+G42*2</f>
        <v>0</v>
      </c>
      <c r="H43" s="5">
        <f>+H42*3</f>
        <v>0</v>
      </c>
      <c r="I43" s="5">
        <f>+I42*4</f>
        <v>0</v>
      </c>
    </row>
    <row r="44" spans="5:9" x14ac:dyDescent="0.25">
      <c r="E44" s="72">
        <f>+E43+F43+G43+H43+I43</f>
        <v>0</v>
      </c>
      <c r="F44" s="72"/>
      <c r="G44" s="72"/>
      <c r="H44" s="72"/>
      <c r="I44" s="72"/>
    </row>
  </sheetData>
  <sheetProtection sheet="1" objects="1" scenarios="1"/>
  <mergeCells count="16">
    <mergeCell ref="E44:I44"/>
    <mergeCell ref="A27:A31"/>
    <mergeCell ref="B27:B31"/>
    <mergeCell ref="A22:A26"/>
    <mergeCell ref="B22:B26"/>
    <mergeCell ref="A1:I1"/>
    <mergeCell ref="A12:A16"/>
    <mergeCell ref="B12:B16"/>
    <mergeCell ref="A17:A21"/>
    <mergeCell ref="B17:B21"/>
    <mergeCell ref="B7:B11"/>
    <mergeCell ref="A7:A11"/>
    <mergeCell ref="A5:B6"/>
    <mergeCell ref="C5:D5"/>
    <mergeCell ref="C6:D6"/>
    <mergeCell ref="A2:I3"/>
  </mergeCells>
  <pageMargins left="1.03" right="0.51181102362204722" top="0.59055118110236227" bottom="0.59055118110236227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zoomScaleSheetLayoutView="100" workbookViewId="0">
      <selection activeCell="M10" sqref="M10"/>
    </sheetView>
  </sheetViews>
  <sheetFormatPr defaultColWidth="9.140625" defaultRowHeight="15" x14ac:dyDescent="0.25"/>
  <cols>
    <col min="1" max="1" width="5.42578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10" ht="77.25" customHeight="1" x14ac:dyDescent="0.25">
      <c r="A1" s="63" t="s">
        <v>23</v>
      </c>
      <c r="B1" s="64"/>
      <c r="C1" s="67" t="s">
        <v>30</v>
      </c>
      <c r="D1" s="68"/>
      <c r="E1" s="44" t="s">
        <v>18</v>
      </c>
      <c r="F1" s="37" t="s">
        <v>19</v>
      </c>
      <c r="G1" s="37" t="s">
        <v>20</v>
      </c>
      <c r="H1" s="37" t="s">
        <v>21</v>
      </c>
      <c r="I1" s="38" t="s">
        <v>22</v>
      </c>
      <c r="J1" s="43"/>
    </row>
    <row r="2" spans="1:10" ht="18.75" customHeight="1" thickBot="1" x14ac:dyDescent="0.3">
      <c r="A2" s="73"/>
      <c r="B2" s="74"/>
      <c r="C2" s="69" t="s">
        <v>99</v>
      </c>
      <c r="D2" s="70"/>
      <c r="E2" s="45">
        <v>0</v>
      </c>
      <c r="F2" s="8">
        <v>1</v>
      </c>
      <c r="G2" s="8">
        <v>2</v>
      </c>
      <c r="H2" s="8">
        <v>3</v>
      </c>
      <c r="I2" s="9">
        <v>4</v>
      </c>
      <c r="J2" s="43"/>
    </row>
    <row r="3" spans="1:10" ht="17.100000000000001" customHeight="1" x14ac:dyDescent="0.25">
      <c r="A3" s="75" t="s">
        <v>94</v>
      </c>
      <c r="B3" s="77" t="s">
        <v>31</v>
      </c>
      <c r="C3" s="10">
        <v>26</v>
      </c>
      <c r="D3" s="31" t="s">
        <v>36</v>
      </c>
      <c r="E3" s="21"/>
      <c r="F3" s="21"/>
      <c r="G3" s="21"/>
      <c r="H3" s="21"/>
      <c r="I3" s="22"/>
    </row>
    <row r="4" spans="1:10" ht="17.100000000000001" customHeight="1" x14ac:dyDescent="0.25">
      <c r="A4" s="76"/>
      <c r="B4" s="78"/>
      <c r="C4" s="7">
        <v>27</v>
      </c>
      <c r="D4" s="30" t="s">
        <v>74</v>
      </c>
      <c r="E4" s="23"/>
      <c r="F4" s="23"/>
      <c r="G4" s="23"/>
      <c r="H4" s="23"/>
      <c r="I4" s="24"/>
    </row>
    <row r="5" spans="1:10" ht="17.100000000000001" customHeight="1" x14ac:dyDescent="0.25">
      <c r="A5" s="76"/>
      <c r="B5" s="78"/>
      <c r="C5" s="7">
        <v>28</v>
      </c>
      <c r="D5" s="30" t="s">
        <v>75</v>
      </c>
      <c r="E5" s="23"/>
      <c r="F5" s="23"/>
      <c r="G5" s="23"/>
      <c r="H5" s="23"/>
      <c r="I5" s="24"/>
    </row>
    <row r="6" spans="1:10" ht="30" x14ac:dyDescent="0.25">
      <c r="A6" s="76"/>
      <c r="B6" s="78"/>
      <c r="C6" s="7">
        <v>29</v>
      </c>
      <c r="D6" s="30" t="s">
        <v>76</v>
      </c>
      <c r="E6" s="23"/>
      <c r="F6" s="23"/>
      <c r="G6" s="23"/>
      <c r="H6" s="23"/>
      <c r="I6" s="24"/>
    </row>
    <row r="7" spans="1:10" ht="30.75" thickBot="1" x14ac:dyDescent="0.3">
      <c r="A7" s="73"/>
      <c r="B7" s="79"/>
      <c r="C7" s="11">
        <v>30</v>
      </c>
      <c r="D7" s="32" t="s">
        <v>77</v>
      </c>
      <c r="E7" s="25"/>
      <c r="F7" s="25"/>
      <c r="G7" s="25"/>
      <c r="H7" s="25"/>
      <c r="I7" s="26"/>
    </row>
    <row r="8" spans="1:10" ht="29.25" customHeight="1" x14ac:dyDescent="0.25">
      <c r="A8" s="75" t="s">
        <v>95</v>
      </c>
      <c r="B8" s="77" t="s">
        <v>32</v>
      </c>
      <c r="C8" s="10">
        <v>31</v>
      </c>
      <c r="D8" s="31" t="s">
        <v>78</v>
      </c>
      <c r="E8" s="21"/>
      <c r="F8" s="21"/>
      <c r="G8" s="21"/>
      <c r="H8" s="21"/>
      <c r="I8" s="22"/>
    </row>
    <row r="9" spans="1:10" ht="30" x14ac:dyDescent="0.25">
      <c r="A9" s="76"/>
      <c r="B9" s="78"/>
      <c r="C9" s="7">
        <v>32</v>
      </c>
      <c r="D9" s="30" t="s">
        <v>79</v>
      </c>
      <c r="E9" s="23"/>
      <c r="F9" s="23"/>
      <c r="G9" s="23"/>
      <c r="H9" s="23"/>
      <c r="I9" s="24"/>
    </row>
    <row r="10" spans="1:10" ht="30" x14ac:dyDescent="0.25">
      <c r="A10" s="76"/>
      <c r="B10" s="78"/>
      <c r="C10" s="7">
        <v>33</v>
      </c>
      <c r="D10" s="30" t="s">
        <v>80</v>
      </c>
      <c r="E10" s="23"/>
      <c r="F10" s="23"/>
      <c r="G10" s="23"/>
      <c r="H10" s="23"/>
      <c r="I10" s="24"/>
    </row>
    <row r="11" spans="1:10" ht="30" x14ac:dyDescent="0.25">
      <c r="A11" s="76"/>
      <c r="B11" s="78"/>
      <c r="C11" s="7">
        <v>34</v>
      </c>
      <c r="D11" s="30" t="s">
        <v>81</v>
      </c>
      <c r="E11" s="23"/>
      <c r="F11" s="23"/>
      <c r="G11" s="23"/>
      <c r="H11" s="23"/>
      <c r="I11" s="24"/>
    </row>
    <row r="12" spans="1:10" ht="30.75" thickBot="1" x14ac:dyDescent="0.3">
      <c r="A12" s="73"/>
      <c r="B12" s="79"/>
      <c r="C12" s="11">
        <v>35</v>
      </c>
      <c r="D12" s="32" t="s">
        <v>82</v>
      </c>
      <c r="E12" s="25"/>
      <c r="F12" s="25"/>
      <c r="G12" s="25"/>
      <c r="H12" s="25"/>
      <c r="I12" s="26"/>
    </row>
    <row r="13" spans="1:10" ht="29.25" customHeight="1" x14ac:dyDescent="0.25">
      <c r="A13" s="75" t="s">
        <v>96</v>
      </c>
      <c r="B13" s="77" t="s">
        <v>33</v>
      </c>
      <c r="C13" s="10">
        <v>36</v>
      </c>
      <c r="D13" s="31" t="s">
        <v>83</v>
      </c>
      <c r="E13" s="21"/>
      <c r="F13" s="21"/>
      <c r="G13" s="21"/>
      <c r="H13" s="21"/>
      <c r="I13" s="22"/>
    </row>
    <row r="14" spans="1:10" ht="45" x14ac:dyDescent="0.25">
      <c r="A14" s="76"/>
      <c r="B14" s="78"/>
      <c r="C14" s="7">
        <v>37</v>
      </c>
      <c r="D14" s="30" t="s">
        <v>84</v>
      </c>
      <c r="E14" s="23"/>
      <c r="F14" s="23"/>
      <c r="G14" s="23"/>
      <c r="H14" s="23"/>
      <c r="I14" s="24"/>
    </row>
    <row r="15" spans="1:10" ht="30" x14ac:dyDescent="0.25">
      <c r="A15" s="76"/>
      <c r="B15" s="78"/>
      <c r="C15" s="7">
        <v>38</v>
      </c>
      <c r="D15" s="30" t="s">
        <v>85</v>
      </c>
      <c r="E15" s="23"/>
      <c r="F15" s="23"/>
      <c r="G15" s="23"/>
      <c r="H15" s="23"/>
      <c r="I15" s="24"/>
    </row>
    <row r="16" spans="1:10" ht="30" customHeight="1" x14ac:dyDescent="0.25">
      <c r="A16" s="76"/>
      <c r="B16" s="78"/>
      <c r="C16" s="7">
        <v>39</v>
      </c>
      <c r="D16" s="30" t="s">
        <v>86</v>
      </c>
      <c r="E16" s="23"/>
      <c r="F16" s="23"/>
      <c r="G16" s="23"/>
      <c r="H16" s="23"/>
      <c r="I16" s="24"/>
    </row>
    <row r="17" spans="1:9" ht="30.75" thickBot="1" x14ac:dyDescent="0.3">
      <c r="A17" s="73"/>
      <c r="B17" s="79"/>
      <c r="C17" s="11">
        <v>40</v>
      </c>
      <c r="D17" s="32" t="s">
        <v>87</v>
      </c>
      <c r="E17" s="25"/>
      <c r="F17" s="25"/>
      <c r="G17" s="25"/>
      <c r="H17" s="25"/>
      <c r="I17" s="26"/>
    </row>
    <row r="18" spans="1:9" ht="45" x14ac:dyDescent="0.25">
      <c r="A18" s="75" t="s">
        <v>97</v>
      </c>
      <c r="B18" s="77" t="s">
        <v>43</v>
      </c>
      <c r="C18" s="10">
        <v>41</v>
      </c>
      <c r="D18" s="31" t="s">
        <v>88</v>
      </c>
      <c r="E18" s="21"/>
      <c r="F18" s="21"/>
      <c r="G18" s="21"/>
      <c r="H18" s="21"/>
      <c r="I18" s="22"/>
    </row>
    <row r="19" spans="1:9" ht="30" x14ac:dyDescent="0.25">
      <c r="A19" s="76"/>
      <c r="B19" s="78"/>
      <c r="C19" s="7">
        <v>42</v>
      </c>
      <c r="D19" s="30" t="s">
        <v>89</v>
      </c>
      <c r="E19" s="23"/>
      <c r="F19" s="23"/>
      <c r="G19" s="23"/>
      <c r="H19" s="23"/>
      <c r="I19" s="24"/>
    </row>
    <row r="20" spans="1:9" ht="45" x14ac:dyDescent="0.25">
      <c r="A20" s="76"/>
      <c r="B20" s="78"/>
      <c r="C20" s="7">
        <v>43</v>
      </c>
      <c r="D20" s="30" t="s">
        <v>90</v>
      </c>
      <c r="E20" s="23"/>
      <c r="F20" s="23"/>
      <c r="G20" s="23"/>
      <c r="H20" s="23"/>
      <c r="I20" s="24"/>
    </row>
    <row r="21" spans="1:9" ht="15" customHeight="1" x14ac:dyDescent="0.25">
      <c r="A21" s="76"/>
      <c r="B21" s="78"/>
      <c r="C21" s="7">
        <v>44</v>
      </c>
      <c r="D21" s="30" t="s">
        <v>39</v>
      </c>
      <c r="E21" s="23"/>
      <c r="F21" s="23"/>
      <c r="G21" s="23"/>
      <c r="H21" s="23"/>
      <c r="I21" s="24"/>
    </row>
    <row r="22" spans="1:9" ht="30.75" thickBot="1" x14ac:dyDescent="0.3">
      <c r="A22" s="73"/>
      <c r="B22" s="79"/>
      <c r="C22" s="11">
        <v>45</v>
      </c>
      <c r="D22" s="32" t="s">
        <v>91</v>
      </c>
      <c r="E22" s="25"/>
      <c r="F22" s="25"/>
      <c r="G22" s="25"/>
      <c r="H22" s="25"/>
      <c r="I22" s="26"/>
    </row>
    <row r="23" spans="1:9" ht="18.600000000000001" customHeight="1" x14ac:dyDescent="0.25">
      <c r="A23" s="75" t="s">
        <v>98</v>
      </c>
      <c r="B23" s="77" t="s">
        <v>34</v>
      </c>
      <c r="C23" s="10">
        <v>46</v>
      </c>
      <c r="D23" s="31" t="s">
        <v>92</v>
      </c>
      <c r="E23" s="21"/>
      <c r="F23" s="21"/>
      <c r="G23" s="21"/>
      <c r="H23" s="21"/>
      <c r="I23" s="22"/>
    </row>
    <row r="24" spans="1:9" ht="18.600000000000001" customHeight="1" x14ac:dyDescent="0.25">
      <c r="A24" s="76"/>
      <c r="B24" s="78"/>
      <c r="C24" s="7">
        <v>47</v>
      </c>
      <c r="D24" s="30" t="s">
        <v>35</v>
      </c>
      <c r="E24" s="23"/>
      <c r="F24" s="23"/>
      <c r="G24" s="23"/>
      <c r="H24" s="23"/>
      <c r="I24" s="24"/>
    </row>
    <row r="25" spans="1:9" ht="18.600000000000001" customHeight="1" x14ac:dyDescent="0.25">
      <c r="A25" s="76"/>
      <c r="B25" s="78"/>
      <c r="C25" s="7">
        <v>48</v>
      </c>
      <c r="D25" s="30" t="s">
        <v>38</v>
      </c>
      <c r="E25" s="23"/>
      <c r="F25" s="23"/>
      <c r="G25" s="23"/>
      <c r="H25" s="23"/>
      <c r="I25" s="24"/>
    </row>
    <row r="26" spans="1:9" ht="18.600000000000001" customHeight="1" x14ac:dyDescent="0.25">
      <c r="A26" s="76"/>
      <c r="B26" s="78"/>
      <c r="C26" s="7">
        <v>49</v>
      </c>
      <c r="D26" s="30" t="s">
        <v>37</v>
      </c>
      <c r="E26" s="23"/>
      <c r="F26" s="23"/>
      <c r="G26" s="23"/>
      <c r="H26" s="23"/>
      <c r="I26" s="24"/>
    </row>
    <row r="27" spans="1:9" ht="18.600000000000001" customHeight="1" thickBot="1" x14ac:dyDescent="0.3">
      <c r="A27" s="73"/>
      <c r="B27" s="79"/>
      <c r="C27" s="11">
        <v>50</v>
      </c>
      <c r="D27" s="32" t="s">
        <v>93</v>
      </c>
      <c r="E27" s="25"/>
      <c r="F27" s="25"/>
      <c r="G27" s="25"/>
      <c r="H27" s="25"/>
      <c r="I27" s="26"/>
    </row>
    <row r="34" spans="5:9" x14ac:dyDescent="0.25">
      <c r="E34" s="5">
        <f>+COUNTIF(E3:E27,"X")</f>
        <v>0</v>
      </c>
      <c r="F34" s="5">
        <f t="shared" ref="F34:I34" si="0">+COUNTIF(F3:F27,"X")</f>
        <v>0</v>
      </c>
      <c r="G34" s="5">
        <f t="shared" si="0"/>
        <v>0</v>
      </c>
      <c r="H34" s="5">
        <f t="shared" si="0"/>
        <v>0</v>
      </c>
      <c r="I34" s="5">
        <f t="shared" si="0"/>
        <v>0</v>
      </c>
    </row>
    <row r="35" spans="5:9" x14ac:dyDescent="0.25">
      <c r="E35" s="5">
        <f>+E34*0</f>
        <v>0</v>
      </c>
      <c r="F35" s="5">
        <f>+F34*1</f>
        <v>0</v>
      </c>
      <c r="G35" s="5">
        <f>+G34*2</f>
        <v>0</v>
      </c>
      <c r="H35" s="5">
        <f>+H34*3</f>
        <v>0</v>
      </c>
      <c r="I35" s="5">
        <f>+I34*4</f>
        <v>0</v>
      </c>
    </row>
    <row r="36" spans="5:9" x14ac:dyDescent="0.25">
      <c r="E36" s="72">
        <f>+E35+F35+G35+H35+I35</f>
        <v>0</v>
      </c>
      <c r="F36" s="72"/>
      <c r="G36" s="72"/>
      <c r="H36" s="72"/>
      <c r="I36" s="72"/>
    </row>
    <row r="37" spans="5:9" x14ac:dyDescent="0.25">
      <c r="E37" s="72">
        <f>+'KISIM A'!E44:I44</f>
        <v>0</v>
      </c>
      <c r="F37" s="72"/>
      <c r="G37" s="72"/>
      <c r="H37" s="72"/>
      <c r="I37" s="72"/>
    </row>
    <row r="38" spans="5:9" x14ac:dyDescent="0.25">
      <c r="E38" s="72">
        <f>+E36+E37</f>
        <v>0</v>
      </c>
      <c r="F38" s="72"/>
      <c r="G38" s="72"/>
      <c r="H38" s="72"/>
      <c r="I38" s="72"/>
    </row>
  </sheetData>
  <sheetProtection sheet="1" objects="1" scenarios="1"/>
  <mergeCells count="16">
    <mergeCell ref="E36:I36"/>
    <mergeCell ref="E37:I37"/>
    <mergeCell ref="E38:I38"/>
    <mergeCell ref="A1:B2"/>
    <mergeCell ref="C1:D1"/>
    <mergeCell ref="C2:D2"/>
    <mergeCell ref="A3:A7"/>
    <mergeCell ref="B3:B7"/>
    <mergeCell ref="A23:A27"/>
    <mergeCell ref="B23:B27"/>
    <mergeCell ref="A8:A12"/>
    <mergeCell ref="B8:B12"/>
    <mergeCell ref="A13:A17"/>
    <mergeCell ref="B13:B17"/>
    <mergeCell ref="A18:A22"/>
    <mergeCell ref="B18:B22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 3</vt:lpstr>
      <vt:lpstr>KISIM A</vt:lpstr>
      <vt:lpstr>KISIM A-</vt:lpstr>
      <vt:lpstr>'EK 3'!Yazdırma_Alanı</vt:lpstr>
      <vt:lpstr>'KISIM A'!Yazdırma_Alanı</vt:lpstr>
      <vt:lpstr>'KISIM A-'!Yazdırma_Alanı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MUTLU</dc:creator>
  <cp:lastModifiedBy>Acer</cp:lastModifiedBy>
  <cp:lastPrinted>2019-12-15T06:44:45Z</cp:lastPrinted>
  <dcterms:created xsi:type="dcterms:W3CDTF">2015-05-02T17:54:09Z</dcterms:created>
  <dcterms:modified xsi:type="dcterms:W3CDTF">2019-12-15T07:19:42Z</dcterms:modified>
</cp:coreProperties>
</file>